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3. Зміни 25.03.2026 (0150, 3121, 6020, 6030, 8110, 8130, 8240)\"/>
    </mc:Choice>
  </mc:AlternateContent>
  <bookViews>
    <workbookView xWindow="-255" yWindow="-60" windowWidth="25440" windowHeight="14385"/>
  </bookViews>
  <sheets>
    <sheet name="КПК0110150" sheetId="1" r:id="rId1"/>
  </sheets>
  <definedNames>
    <definedName name="_xlnm.Print_Area" localSheetId="0">КПК0110150!$A$1:$BQ$77</definedName>
  </definedNames>
  <calcPr calcId="152511"/>
</workbook>
</file>

<file path=xl/calcChain.xml><?xml version="1.0" encoding="utf-8"?>
<calcChain xmlns="http://schemas.openxmlformats.org/spreadsheetml/2006/main">
  <c r="BM71" i="1" l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AY39" i="1"/>
  <c r="AY38" i="1"/>
  <c r="AY31" i="1"/>
  <c r="AY30" i="1"/>
  <c r="BE19" i="1"/>
</calcChain>
</file>

<file path=xl/sharedStrings.xml><?xml version="1.0" encoding="utf-8"?>
<sst xmlns="http://schemas.openxmlformats.org/spreadsheetml/2006/main" count="233" uniqueCount="116">
  <si>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</si>
  <si>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</si>
  <si>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</si>
  <si>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</si>
  <si>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</si>
  <si>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</si>
  <si>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</si>
  <si>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</si>
  <si>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</si>
  <si>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</si>
  <si>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</si>
  <si>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</si>
  <si>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</si>
  <si>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</si>
  <si>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</si>
  <si>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</si>
  <si>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</si>
  <si>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</si>
  <si>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</si>
  <si>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</si>
  <si>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</si>
  <si>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</si>
  <si>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</si>
  <si>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</si>
  <si>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</si>
  <si>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</si>
  <si>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</si>
  <si>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</si>
  <si>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</si>
  <si>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</si>
  <si>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</si>
  <si>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</si>
  <si>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</si>
  <si>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</si>
  <si>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</si>
  <si>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</si>
  <si>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</si>
  <si>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</si>
  <si>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</si>
  <si>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</si>
  <si>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</si>
  <si>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</si>
  <si>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</si>
  <si>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</si>
  <si>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</si>
  <si>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</si>
  <si>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</si>
  <si>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</si>
  <si>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</si>
  <si>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</si>
  <si>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</si>
  <si>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</si>
  <si>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</si>
  <si>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</si>
  <si>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</si>
  <si>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</si>
  <si>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</si>
  <si>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</si>
  <si>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</si>
  <si>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</si>
  <si>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</si>
  <si>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</si>
  <si>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</si>
  <si>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38385440 гривень, у тому числі загального фонду – 38384440 гривень та спеціального фонду – 1000 гривень</t>
  </si>
  <si>
    <t>Обсяг  бюджетних  призначень/бюджетних  асигнувань  – 38485440 гривень, у тому числі загального фонду – 38484440 гривень та спеціального фонду – 1000 гривень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</si>
  <si>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</si>
  <si>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</si>
  <si>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Програма юридичного обслуговування Новгород-Сіверської міської ради Чернігівської області на 2026-2030 роки</t>
  </si>
  <si>
    <t>Програма інформатизації діяльності Новгород-Сіверської міської територіальної громади на 2026-2030 роки</t>
  </si>
  <si>
    <t>Затрат</t>
  </si>
  <si>
    <t>обсяг видатків на інформатизацію</t>
  </si>
  <si>
    <t>грн.</t>
  </si>
  <si>
    <t>Відсутній</t>
  </si>
  <si>
    <t>кількість штатних одиниць, з них:</t>
  </si>
  <si>
    <t/>
  </si>
  <si>
    <t>од.</t>
  </si>
  <si>
    <t>обсяг витрат на придбання предметів і матеріалів</t>
  </si>
  <si>
    <t>жінки</t>
  </si>
  <si>
    <t>чоловіки</t>
  </si>
  <si>
    <t>кількість штатних одиниць</t>
  </si>
  <si>
    <t>Видалено</t>
  </si>
  <si>
    <t>обсяг видатків на оплату судового збору</t>
  </si>
  <si>
    <t>Продукту</t>
  </si>
  <si>
    <t>кількість судових зборів</t>
  </si>
  <si>
    <t>кількість отриманих листів, звернень, заяв, скарг</t>
  </si>
  <si>
    <t>кількість прийнятих нормативно-правових актів</t>
  </si>
  <si>
    <t>кількість послуг у сфері інформатизації</t>
  </si>
  <si>
    <t>кількість придбання предметів і матеріалів</t>
  </si>
  <si>
    <t>Ефективності</t>
  </si>
  <si>
    <t>витрати на утримання однієї штатної одиниці</t>
  </si>
  <si>
    <t>кількість виконаних нормативно-правових актів на одного працівника</t>
  </si>
  <si>
    <t>середня вартість однієї послуги</t>
  </si>
  <si>
    <t>середні витрати на одну одиницю придбання</t>
  </si>
  <si>
    <t>Середня вартість одного судового збору</t>
  </si>
  <si>
    <t>кількість виконаних листів, звернень, заяв, скарг на одного працівника</t>
  </si>
  <si>
    <t>Якості</t>
  </si>
  <si>
    <t>динаміка зростання кількості розглянутих нормативно-правових актів відповідно до попереднього року</t>
  </si>
  <si>
    <t>відс.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</si>
  <si>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</si>
  <si>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</si>
  <si>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</si>
  <si>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</si>
  <si>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</si>
  <si>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Новгород-Сiверська мiська рада Чернiгiвської областi</t>
  </si>
  <si>
    <t>0100000</t>
  </si>
  <si>
    <t>0110000</t>
  </si>
  <si>
    <t>0150</t>
  </si>
  <si>
    <t>місцевого бюджету на 2026  рік</t>
  </si>
  <si>
    <t>0111</t>
  </si>
  <si>
    <t>04061978</t>
  </si>
  <si>
    <t>2553900000</t>
  </si>
  <si>
    <t>Порівняні версія паспорту 3 від 2026-02-17  10:43:29  та версія 3 від 2026-03-31  13:00:02</t>
  </si>
  <si>
    <t>!-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2026 рік"_x000D__x000D_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змінами);_x000D__x000D_
- Рішення 62-ої сесії Новгород-Сіверської міської ради VIII скликання 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</t>
  </si>
  <si>
    <t>!- Конституція України;
- Бюджетний кодекс України (зі змінами);
- Закон України "Про місцеве самоврядування в Україні";
- Закон України "Про службу в органах місцевого самоврядування";
- Закон України "Про Державний бюджет України на 2026 рік"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
- Наказ Міністерства фінансів України від 17.07.2015 № 648 "Про затвердження типових форм бюджетних запитів для формування місцевих бюджетів" (зі змінами);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1862, від 23.03.2026 № 1889</t>
  </si>
  <si>
    <t>збільшено асигнування за рахунок перевиконання доходної частини загального фонду бюджету на капітальні видатки загального фонду бюджету (придбання оргтехніки)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</si>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</sst>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8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topLeftCell="J65" zoomScaleNormal="100" workbookViewId="0">
      <selection activeCell="BG81" sqref="BG8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107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111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104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103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109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105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103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109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71.25" customHeight="1" x14ac:dyDescent="0.2">
      <c r="A12" s="12" t="s">
        <v>10</v>
      </c>
      <c r="B12" s="115" t="s">
        <v>101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106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108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102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110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100000</v>
      </c>
      <c r="AR19" s="111"/>
      <c r="AS19" s="111"/>
      <c r="AT19" s="111"/>
      <c r="AU19" s="111"/>
      <c r="AV19" s="111"/>
      <c r="AW19" s="112"/>
      <c r="AX19" s="110">
        <v>0</v>
      </c>
      <c r="AY19" s="111"/>
      <c r="AZ19" s="111"/>
      <c r="BA19" s="111"/>
      <c r="BB19" s="111"/>
      <c r="BC19" s="111"/>
      <c r="BD19" s="112"/>
      <c r="BE19" s="110">
        <f>AQ19+AX19</f>
        <v>100000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40" customHeight="1" x14ac:dyDescent="0.2">
      <c r="A24" s="100" t="s">
        <v>112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1" t="s">
        <v>113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38.25" customHeight="1" x14ac:dyDescent="0.2">
      <c r="A30" s="77">
        <v>1</v>
      </c>
      <c r="B30" s="77"/>
      <c r="C30" s="78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0</v>
      </c>
      <c r="AZ30" s="74"/>
      <c r="BA30" s="74"/>
      <c r="BB30" s="74"/>
      <c r="BC30" s="74"/>
      <c r="BD30" s="75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60.75" customHeight="1" x14ac:dyDescent="0.2">
      <c r="A31" s="77">
        <v>2</v>
      </c>
      <c r="B31" s="77"/>
      <c r="C31" s="78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100000</v>
      </c>
      <c r="AP31" s="74"/>
      <c r="AQ31" s="74"/>
      <c r="AR31" s="74"/>
      <c r="AS31" s="74"/>
      <c r="AT31" s="73">
        <v>0</v>
      </c>
      <c r="AU31" s="74"/>
      <c r="AV31" s="74"/>
      <c r="AW31" s="74"/>
      <c r="AX31" s="74"/>
      <c r="AY31" s="73">
        <f>AO31+AT31</f>
        <v>100000</v>
      </c>
      <c r="AZ31" s="74"/>
      <c r="BA31" s="74"/>
      <c r="BB31" s="74"/>
      <c r="BC31" s="74"/>
      <c r="BD31" s="75" t="s">
        <v>114</v>
      </c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4" spans="1:79" ht="15.75" customHeight="1" x14ac:dyDescent="0.2">
      <c r="A34" s="104" t="s">
        <v>33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3"/>
    </row>
    <row r="35" spans="1:79" ht="33" customHeight="1" x14ac:dyDescent="0.2">
      <c r="A35" s="104" t="s">
        <v>24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5"/>
      <c r="U35" s="104" t="s">
        <v>25</v>
      </c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6"/>
      <c r="AO35" s="104" t="s">
        <v>0</v>
      </c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6"/>
      <c r="BD35" s="90" t="s">
        <v>32</v>
      </c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</row>
    <row r="36" spans="1:79" ht="48" customHeight="1" x14ac:dyDescent="0.2">
      <c r="A36" s="128" t="s">
        <v>3</v>
      </c>
      <c r="B36" s="128"/>
      <c r="C36" s="128" t="s">
        <v>34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 t="s">
        <v>3</v>
      </c>
      <c r="V36" s="128"/>
      <c r="W36" s="128" t="s">
        <v>34</v>
      </c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 t="s">
        <v>2</v>
      </c>
      <c r="AP36" s="128"/>
      <c r="AQ36" s="128"/>
      <c r="AR36" s="128"/>
      <c r="AS36" s="128"/>
      <c r="AT36" s="128" t="s">
        <v>1</v>
      </c>
      <c r="AU36" s="128"/>
      <c r="AV36" s="128"/>
      <c r="AW36" s="128"/>
      <c r="AX36" s="128"/>
      <c r="AY36" s="104" t="s">
        <v>31</v>
      </c>
      <c r="AZ36" s="105"/>
      <c r="BA36" s="105"/>
      <c r="BB36" s="105"/>
      <c r="BC36" s="106"/>
      <c r="BD36" s="93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</row>
    <row r="37" spans="1:79" ht="15.75" hidden="1" customHeight="1" x14ac:dyDescent="0.2">
      <c r="A37" s="102" t="s">
        <v>7</v>
      </c>
      <c r="B37" s="102"/>
      <c r="C37" s="102" t="s">
        <v>48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 t="s">
        <v>40</v>
      </c>
      <c r="V37" s="102"/>
      <c r="W37" s="102" t="s">
        <v>49</v>
      </c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45" t="s">
        <v>38</v>
      </c>
      <c r="AP37" s="103"/>
      <c r="AQ37" s="103"/>
      <c r="AR37" s="103"/>
      <c r="AS37" s="103"/>
      <c r="AT37" s="88" t="s">
        <v>39</v>
      </c>
      <c r="AU37" s="88"/>
      <c r="AV37" s="88"/>
      <c r="AW37" s="88"/>
      <c r="AX37" s="88"/>
      <c r="AY37" s="88" t="s">
        <v>8</v>
      </c>
      <c r="AZ37" s="89"/>
      <c r="BA37" s="89"/>
      <c r="BB37" s="89"/>
      <c r="BC37" s="89"/>
      <c r="BD37" s="45" t="s">
        <v>60</v>
      </c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CA37" s="1" t="s">
        <v>53</v>
      </c>
    </row>
    <row r="38" spans="1:79" ht="25.5" customHeight="1" x14ac:dyDescent="0.2">
      <c r="A38" s="77">
        <v>1</v>
      </c>
      <c r="B38" s="77"/>
      <c r="C38" s="78" t="s">
        <v>67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/>
      <c r="U38" s="79">
        <v>1</v>
      </c>
      <c r="V38" s="79"/>
      <c r="W38" s="78" t="s">
        <v>67</v>
      </c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9"/>
      <c r="AO38" s="73">
        <v>0</v>
      </c>
      <c r="AP38" s="74"/>
      <c r="AQ38" s="74"/>
      <c r="AR38" s="74"/>
      <c r="AS38" s="74"/>
      <c r="AT38" s="73">
        <v>0</v>
      </c>
      <c r="AU38" s="74"/>
      <c r="AV38" s="74"/>
      <c r="AW38" s="74"/>
      <c r="AX38" s="74"/>
      <c r="AY38" s="73">
        <f>AO38+AT38</f>
        <v>0</v>
      </c>
      <c r="AZ38" s="74"/>
      <c r="BA38" s="74"/>
      <c r="BB38" s="74"/>
      <c r="BC38" s="74"/>
      <c r="BD38" s="75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CA38" s="1" t="s">
        <v>46</v>
      </c>
    </row>
    <row r="39" spans="1:79" ht="54.75" customHeight="1" x14ac:dyDescent="0.2">
      <c r="A39" s="77">
        <v>2</v>
      </c>
      <c r="B39" s="77"/>
      <c r="C39" s="78" t="s">
        <v>68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9"/>
      <c r="U39" s="79">
        <v>2</v>
      </c>
      <c r="V39" s="79"/>
      <c r="W39" s="78" t="s">
        <v>68</v>
      </c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9"/>
      <c r="AO39" s="73">
        <v>100000</v>
      </c>
      <c r="AP39" s="74"/>
      <c r="AQ39" s="74"/>
      <c r="AR39" s="74"/>
      <c r="AS39" s="74"/>
      <c r="AT39" s="73">
        <v>0</v>
      </c>
      <c r="AU39" s="74"/>
      <c r="AV39" s="74"/>
      <c r="AW39" s="74"/>
      <c r="AX39" s="74"/>
      <c r="AY39" s="73">
        <f>AO39+AT39</f>
        <v>100000</v>
      </c>
      <c r="AZ39" s="74"/>
      <c r="BA39" s="74"/>
      <c r="BB39" s="74"/>
      <c r="BC39" s="74"/>
      <c r="BD39" s="75" t="s">
        <v>114</v>
      </c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" customHeight="1" x14ac:dyDescent="0.2">
      <c r="A41" s="30"/>
      <c r="B41" s="3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32"/>
      <c r="AP41" s="28"/>
      <c r="AQ41" s="28"/>
      <c r="AR41" s="28"/>
      <c r="AS41" s="28"/>
      <c r="AT41" s="33"/>
      <c r="AU41" s="28"/>
      <c r="AV41" s="28"/>
      <c r="AW41" s="28"/>
      <c r="AX41" s="28"/>
      <c r="AY41" s="32"/>
      <c r="AZ41" s="28"/>
      <c r="BA41" s="28"/>
      <c r="BB41" s="28"/>
      <c r="BC41" s="28"/>
      <c r="BD41" s="33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9"/>
    </row>
    <row r="42" spans="1:79" ht="15.75" customHeight="1" x14ac:dyDescent="0.2">
      <c r="A42" s="104" t="s">
        <v>35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6"/>
    </row>
    <row r="43" spans="1:79" ht="22.5" customHeight="1" x14ac:dyDescent="0.2">
      <c r="A43" s="90" t="s">
        <v>24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40"/>
      <c r="AG43" s="128" t="s">
        <v>25</v>
      </c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04" t="s">
        <v>0</v>
      </c>
      <c r="BI43" s="105"/>
      <c r="BJ43" s="105"/>
      <c r="BK43" s="105"/>
      <c r="BL43" s="105"/>
      <c r="BM43" s="105"/>
      <c r="BN43" s="105"/>
      <c r="BO43" s="105"/>
      <c r="BP43" s="105"/>
      <c r="BQ43" s="106"/>
      <c r="BR43" s="6"/>
      <c r="BS43" s="6"/>
      <c r="BT43" s="6"/>
      <c r="BU43" s="6"/>
      <c r="BV43" s="6"/>
      <c r="BW43" s="6"/>
      <c r="BX43" s="6"/>
      <c r="BY43" s="6"/>
      <c r="BZ43" s="5"/>
    </row>
    <row r="44" spans="1:79" ht="32.25" customHeight="1" x14ac:dyDescent="0.2">
      <c r="A44" s="104" t="s">
        <v>3</v>
      </c>
      <c r="B44" s="85"/>
      <c r="C44" s="104" t="s">
        <v>4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5"/>
      <c r="T44" s="104" t="s">
        <v>36</v>
      </c>
      <c r="U44" s="105"/>
      <c r="V44" s="106"/>
      <c r="W44" s="104" t="s">
        <v>26</v>
      </c>
      <c r="X44" s="84"/>
      <c r="Y44" s="84"/>
      <c r="Z44" s="84"/>
      <c r="AA44" s="85"/>
      <c r="AB44" s="104" t="s">
        <v>27</v>
      </c>
      <c r="AC44" s="84"/>
      <c r="AD44" s="84"/>
      <c r="AE44" s="84"/>
      <c r="AF44" s="85"/>
      <c r="AG44" s="104" t="s">
        <v>3</v>
      </c>
      <c r="AH44" s="85"/>
      <c r="AI44" s="128" t="s">
        <v>4</v>
      </c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 t="s">
        <v>37</v>
      </c>
      <c r="AV44" s="128"/>
      <c r="AW44" s="128"/>
      <c r="AX44" s="128" t="s">
        <v>26</v>
      </c>
      <c r="AY44" s="128"/>
      <c r="AZ44" s="128"/>
      <c r="BA44" s="128"/>
      <c r="BB44" s="128"/>
      <c r="BC44" s="128" t="s">
        <v>27</v>
      </c>
      <c r="BD44" s="128"/>
      <c r="BE44" s="128"/>
      <c r="BF44" s="128"/>
      <c r="BG44" s="128"/>
      <c r="BH44" s="128" t="s">
        <v>26</v>
      </c>
      <c r="BI44" s="128"/>
      <c r="BJ44" s="128"/>
      <c r="BK44" s="128"/>
      <c r="BL44" s="128"/>
      <c r="BM44" s="128" t="s">
        <v>27</v>
      </c>
      <c r="BN44" s="128"/>
      <c r="BO44" s="128"/>
      <c r="BP44" s="128"/>
      <c r="BQ44" s="128"/>
      <c r="BR44" s="2"/>
      <c r="BS44" s="2"/>
      <c r="BT44" s="2"/>
      <c r="BU44" s="2"/>
      <c r="BV44" s="2"/>
      <c r="BW44" s="2"/>
      <c r="BX44" s="2"/>
      <c r="BY44" s="2"/>
      <c r="BZ44" s="5"/>
    </row>
    <row r="45" spans="1:79" ht="12.75" hidden="1" customHeight="1" x14ac:dyDescent="0.2">
      <c r="A45" s="102" t="s">
        <v>61</v>
      </c>
      <c r="B45" s="102"/>
      <c r="C45" s="80" t="s">
        <v>48</v>
      </c>
      <c r="D45" s="81"/>
      <c r="E45" s="81"/>
      <c r="F45" s="81"/>
      <c r="G45" s="81"/>
      <c r="H45" s="81"/>
      <c r="I45" s="81"/>
      <c r="J45" s="96"/>
      <c r="K45" s="96"/>
      <c r="L45" s="96"/>
      <c r="M45" s="96"/>
      <c r="N45" s="96"/>
      <c r="O45" s="96"/>
      <c r="P45" s="96"/>
      <c r="Q45" s="96"/>
      <c r="R45" s="96"/>
      <c r="S45" s="97"/>
      <c r="T45" s="80" t="s">
        <v>55</v>
      </c>
      <c r="U45" s="81"/>
      <c r="V45" s="82"/>
      <c r="W45" s="83" t="s">
        <v>57</v>
      </c>
      <c r="X45" s="86"/>
      <c r="Y45" s="86"/>
      <c r="Z45" s="86"/>
      <c r="AA45" s="87"/>
      <c r="AB45" s="83" t="s">
        <v>62</v>
      </c>
      <c r="AC45" s="86"/>
      <c r="AD45" s="86"/>
      <c r="AE45" s="86"/>
      <c r="AF45" s="87"/>
      <c r="AG45" s="53" t="s">
        <v>40</v>
      </c>
      <c r="AH45" s="54"/>
      <c r="AI45" s="83" t="s">
        <v>49</v>
      </c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5"/>
      <c r="AU45" s="83" t="s">
        <v>56</v>
      </c>
      <c r="AV45" s="86"/>
      <c r="AW45" s="87"/>
      <c r="AX45" s="88" t="s">
        <v>58</v>
      </c>
      <c r="AY45" s="88"/>
      <c r="AZ45" s="88"/>
      <c r="BA45" s="88"/>
      <c r="BB45" s="88"/>
      <c r="BC45" s="88" t="s">
        <v>59</v>
      </c>
      <c r="BD45" s="88"/>
      <c r="BE45" s="88"/>
      <c r="BF45" s="88"/>
      <c r="BG45" s="88"/>
      <c r="BH45" s="88" t="s">
        <v>42</v>
      </c>
      <c r="BI45" s="88"/>
      <c r="BJ45" s="88"/>
      <c r="BK45" s="88"/>
      <c r="BL45" s="88"/>
      <c r="BM45" s="127" t="s">
        <v>42</v>
      </c>
      <c r="BN45" s="127"/>
      <c r="BO45" s="127"/>
      <c r="BP45" s="127"/>
      <c r="BQ45" s="127"/>
      <c r="BR45" s="8"/>
      <c r="BS45" s="8"/>
      <c r="BT45" s="5"/>
      <c r="BU45" s="5"/>
      <c r="BV45" s="5"/>
      <c r="BW45" s="5"/>
      <c r="BX45" s="5"/>
      <c r="BY45" s="5"/>
      <c r="BZ45" s="5"/>
      <c r="CA45" s="1" t="s">
        <v>54</v>
      </c>
    </row>
    <row r="46" spans="1:79" s="36" customFormat="1" ht="15.75" x14ac:dyDescent="0.2">
      <c r="A46" s="63">
        <v>0</v>
      </c>
      <c r="B46" s="63"/>
      <c r="C46" s="65" t="s">
        <v>69</v>
      </c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7"/>
      <c r="T46" s="65"/>
      <c r="U46" s="66"/>
      <c r="V46" s="67"/>
      <c r="W46" s="68">
        <v>0</v>
      </c>
      <c r="X46" s="69"/>
      <c r="Y46" s="69"/>
      <c r="Z46" s="69"/>
      <c r="AA46" s="70"/>
      <c r="AB46" s="68">
        <v>0</v>
      </c>
      <c r="AC46" s="69"/>
      <c r="AD46" s="69"/>
      <c r="AE46" s="69"/>
      <c r="AF46" s="70"/>
      <c r="AG46" s="71">
        <v>0</v>
      </c>
      <c r="AH46" s="72"/>
      <c r="AI46" s="58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60"/>
      <c r="AU46" s="58"/>
      <c r="AV46" s="59"/>
      <c r="AW46" s="60"/>
      <c r="AX46" s="61">
        <v>0</v>
      </c>
      <c r="AY46" s="61"/>
      <c r="AZ46" s="61"/>
      <c r="BA46" s="61"/>
      <c r="BB46" s="61"/>
      <c r="BC46" s="61">
        <v>0</v>
      </c>
      <c r="BD46" s="61"/>
      <c r="BE46" s="61"/>
      <c r="BF46" s="61"/>
      <c r="BG46" s="61"/>
      <c r="BH46" s="62">
        <f t="shared" ref="BH46:BH71" si="0">AX46-W46</f>
        <v>0</v>
      </c>
      <c r="BI46" s="62"/>
      <c r="BJ46" s="62"/>
      <c r="BK46" s="62"/>
      <c r="BL46" s="62"/>
      <c r="BM46" s="62">
        <f t="shared" ref="BM46:BM71" si="1">BC46-AB46</f>
        <v>0</v>
      </c>
      <c r="BN46" s="62"/>
      <c r="BO46" s="62"/>
      <c r="BP46" s="62"/>
      <c r="BQ46" s="62"/>
      <c r="BR46" s="34"/>
      <c r="BS46" s="34"/>
      <c r="BT46" s="34"/>
      <c r="BU46" s="34"/>
      <c r="BV46" s="34"/>
      <c r="BW46" s="34"/>
      <c r="BX46" s="34"/>
      <c r="BY46" s="34"/>
      <c r="BZ46" s="35"/>
      <c r="CA46" s="36" t="s">
        <v>47</v>
      </c>
    </row>
    <row r="47" spans="1:79" ht="15.75" customHeight="1" x14ac:dyDescent="0.2">
      <c r="A47" s="45">
        <v>0</v>
      </c>
      <c r="B47" s="45"/>
      <c r="C47" s="46" t="s">
        <v>70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71</v>
      </c>
      <c r="U47" s="48"/>
      <c r="V47" s="49"/>
      <c r="W47" s="50">
        <v>325000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70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71</v>
      </c>
      <c r="AV47" s="41"/>
      <c r="AW47" s="42"/>
      <c r="AX47" s="43">
        <v>425000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100000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customHeight="1" x14ac:dyDescent="0.2">
      <c r="A48" s="45">
        <v>0</v>
      </c>
      <c r="B48" s="45"/>
      <c r="C48" s="46" t="s">
        <v>72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T48" s="47" t="s">
        <v>74</v>
      </c>
      <c r="U48" s="48"/>
      <c r="V48" s="49"/>
      <c r="W48" s="50">
        <v>0</v>
      </c>
      <c r="X48" s="51"/>
      <c r="Y48" s="51"/>
      <c r="Z48" s="51"/>
      <c r="AA48" s="52"/>
      <c r="AB48" s="50">
        <v>0</v>
      </c>
      <c r="AC48" s="51"/>
      <c r="AD48" s="51"/>
      <c r="AE48" s="51"/>
      <c r="AF48" s="52"/>
      <c r="AG48" s="53">
        <v>0</v>
      </c>
      <c r="AH48" s="54"/>
      <c r="AI48" s="37" t="s">
        <v>73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0" t="s">
        <v>75</v>
      </c>
      <c r="AV48" s="41"/>
      <c r="AW48" s="42"/>
      <c r="AX48" s="43">
        <v>127.25</v>
      </c>
      <c r="AY48" s="43"/>
      <c r="AZ48" s="43"/>
      <c r="BA48" s="43"/>
      <c r="BB48" s="43"/>
      <c r="BC48" s="43">
        <v>0</v>
      </c>
      <c r="BD48" s="43"/>
      <c r="BE48" s="43"/>
      <c r="BF48" s="43"/>
      <c r="BG48" s="43"/>
      <c r="BH48" s="44">
        <f t="shared" si="0"/>
        <v>127.25</v>
      </c>
      <c r="BI48" s="44"/>
      <c r="BJ48" s="44"/>
      <c r="BK48" s="44"/>
      <c r="BL48" s="44"/>
      <c r="BM48" s="44">
        <f t="shared" si="1"/>
        <v>0</v>
      </c>
      <c r="BN48" s="44"/>
      <c r="BO48" s="44"/>
      <c r="BP48" s="44"/>
      <c r="BQ48" s="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45">
        <v>0</v>
      </c>
      <c r="B49" s="45"/>
      <c r="C49" s="46" t="s">
        <v>76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71</v>
      </c>
      <c r="U49" s="48"/>
      <c r="V49" s="49"/>
      <c r="W49" s="50">
        <v>0</v>
      </c>
      <c r="X49" s="51"/>
      <c r="Y49" s="51"/>
      <c r="Z49" s="51"/>
      <c r="AA49" s="52"/>
      <c r="AB49" s="50">
        <v>1000</v>
      </c>
      <c r="AC49" s="51"/>
      <c r="AD49" s="51"/>
      <c r="AE49" s="51"/>
      <c r="AF49" s="52"/>
      <c r="AG49" s="53">
        <v>0</v>
      </c>
      <c r="AH49" s="54"/>
      <c r="AI49" s="37" t="s">
        <v>76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71</v>
      </c>
      <c r="AV49" s="41"/>
      <c r="AW49" s="42"/>
      <c r="AX49" s="43">
        <v>0</v>
      </c>
      <c r="AY49" s="43"/>
      <c r="AZ49" s="43"/>
      <c r="BA49" s="43"/>
      <c r="BB49" s="43"/>
      <c r="BC49" s="43">
        <v>1000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x14ac:dyDescent="0.2">
      <c r="A50" s="45">
        <v>0</v>
      </c>
      <c r="B50" s="45"/>
      <c r="C50" s="46" t="s">
        <v>72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74</v>
      </c>
      <c r="U50" s="48"/>
      <c r="V50" s="49"/>
      <c r="W50" s="50">
        <v>0</v>
      </c>
      <c r="X50" s="51"/>
      <c r="Y50" s="51"/>
      <c r="Z50" s="51"/>
      <c r="AA50" s="52"/>
      <c r="AB50" s="50">
        <v>0</v>
      </c>
      <c r="AC50" s="51"/>
      <c r="AD50" s="51"/>
      <c r="AE50" s="51"/>
      <c r="AF50" s="52"/>
      <c r="AG50" s="53">
        <v>0</v>
      </c>
      <c r="AH50" s="54"/>
      <c r="AI50" s="37" t="s">
        <v>77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75</v>
      </c>
      <c r="AV50" s="41"/>
      <c r="AW50" s="42"/>
      <c r="AX50" s="43">
        <v>100.25</v>
      </c>
      <c r="AY50" s="43"/>
      <c r="AZ50" s="43"/>
      <c r="BA50" s="43"/>
      <c r="BB50" s="43"/>
      <c r="BC50" s="43">
        <v>0</v>
      </c>
      <c r="BD50" s="43"/>
      <c r="BE50" s="43"/>
      <c r="BF50" s="43"/>
      <c r="BG50" s="43"/>
      <c r="BH50" s="44">
        <f t="shared" si="0"/>
        <v>100.25</v>
      </c>
      <c r="BI50" s="44"/>
      <c r="BJ50" s="44"/>
      <c r="BK50" s="44"/>
      <c r="BL50" s="44"/>
      <c r="BM50" s="44">
        <f t="shared" si="1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x14ac:dyDescent="0.2">
      <c r="A51" s="45">
        <v>0</v>
      </c>
      <c r="B51" s="45"/>
      <c r="C51" s="46" t="s">
        <v>72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74</v>
      </c>
      <c r="U51" s="48"/>
      <c r="V51" s="49"/>
      <c r="W51" s="50">
        <v>0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78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75</v>
      </c>
      <c r="AV51" s="41"/>
      <c r="AW51" s="42"/>
      <c r="AX51" s="43">
        <v>27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27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customHeight="1" x14ac:dyDescent="0.2">
      <c r="A52" s="45">
        <v>0</v>
      </c>
      <c r="B52" s="45"/>
      <c r="C52" s="46" t="s">
        <v>79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75</v>
      </c>
      <c r="U52" s="48"/>
      <c r="V52" s="49"/>
      <c r="W52" s="50">
        <v>127.25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80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/>
      <c r="AV52" s="41"/>
      <c r="AW52" s="42"/>
      <c r="AX52" s="43">
        <v>0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0"/>
        <v>-127.25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45">
        <v>0</v>
      </c>
      <c r="B53" s="45"/>
      <c r="C53" s="46" t="s">
        <v>81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71</v>
      </c>
      <c r="U53" s="48"/>
      <c r="V53" s="49"/>
      <c r="W53" s="50">
        <v>50000</v>
      </c>
      <c r="X53" s="51"/>
      <c r="Y53" s="51"/>
      <c r="Z53" s="51"/>
      <c r="AA53" s="52"/>
      <c r="AB53" s="50">
        <v>0</v>
      </c>
      <c r="AC53" s="51"/>
      <c r="AD53" s="51"/>
      <c r="AE53" s="51"/>
      <c r="AF53" s="52"/>
      <c r="AG53" s="53">
        <v>0</v>
      </c>
      <c r="AH53" s="54"/>
      <c r="AI53" s="37" t="s">
        <v>81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71</v>
      </c>
      <c r="AV53" s="41"/>
      <c r="AW53" s="42"/>
      <c r="AX53" s="43">
        <v>50000</v>
      </c>
      <c r="AY53" s="43"/>
      <c r="AZ53" s="43"/>
      <c r="BA53" s="43"/>
      <c r="BB53" s="43"/>
      <c r="BC53" s="43">
        <v>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36" customFormat="1" ht="15.75" x14ac:dyDescent="0.2">
      <c r="A54" s="63">
        <v>0</v>
      </c>
      <c r="B54" s="63"/>
      <c r="C54" s="64" t="s">
        <v>82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7"/>
      <c r="T54" s="65"/>
      <c r="U54" s="66"/>
      <c r="V54" s="67"/>
      <c r="W54" s="68">
        <v>0</v>
      </c>
      <c r="X54" s="69"/>
      <c r="Y54" s="69"/>
      <c r="Z54" s="69"/>
      <c r="AA54" s="70"/>
      <c r="AB54" s="68">
        <v>0</v>
      </c>
      <c r="AC54" s="69"/>
      <c r="AD54" s="69"/>
      <c r="AE54" s="69"/>
      <c r="AF54" s="70"/>
      <c r="AG54" s="71">
        <v>0</v>
      </c>
      <c r="AH54" s="72"/>
      <c r="AI54" s="55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7"/>
      <c r="AU54" s="58"/>
      <c r="AV54" s="59"/>
      <c r="AW54" s="60"/>
      <c r="AX54" s="61">
        <v>0</v>
      </c>
      <c r="AY54" s="61"/>
      <c r="AZ54" s="61"/>
      <c r="BA54" s="61"/>
      <c r="BB54" s="61"/>
      <c r="BC54" s="61">
        <v>0</v>
      </c>
      <c r="BD54" s="61"/>
      <c r="BE54" s="61"/>
      <c r="BF54" s="61"/>
      <c r="BG54" s="61"/>
      <c r="BH54" s="62">
        <f t="shared" si="0"/>
        <v>0</v>
      </c>
      <c r="BI54" s="62"/>
      <c r="BJ54" s="62"/>
      <c r="BK54" s="62"/>
      <c r="BL54" s="62"/>
      <c r="BM54" s="62">
        <f t="shared" si="1"/>
        <v>0</v>
      </c>
      <c r="BN54" s="62"/>
      <c r="BO54" s="62"/>
      <c r="BP54" s="62"/>
      <c r="BQ54" s="62"/>
      <c r="BR54" s="34"/>
      <c r="BS54" s="34"/>
      <c r="BT54" s="34"/>
      <c r="BU54" s="34"/>
      <c r="BV54" s="34"/>
      <c r="BW54" s="34"/>
      <c r="BX54" s="34"/>
      <c r="BY54" s="34"/>
      <c r="BZ54" s="35"/>
    </row>
    <row r="55" spans="1:78" ht="15.75" customHeight="1" x14ac:dyDescent="0.2">
      <c r="A55" s="45">
        <v>0</v>
      </c>
      <c r="B55" s="45"/>
      <c r="C55" s="46" t="s">
        <v>83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75</v>
      </c>
      <c r="U55" s="48"/>
      <c r="V55" s="49"/>
      <c r="W55" s="50">
        <v>10</v>
      </c>
      <c r="X55" s="51"/>
      <c r="Y55" s="51"/>
      <c r="Z55" s="51"/>
      <c r="AA55" s="52"/>
      <c r="AB55" s="50">
        <v>0</v>
      </c>
      <c r="AC55" s="51"/>
      <c r="AD55" s="51"/>
      <c r="AE55" s="51"/>
      <c r="AF55" s="52"/>
      <c r="AG55" s="53">
        <v>0</v>
      </c>
      <c r="AH55" s="54"/>
      <c r="AI55" s="37" t="s">
        <v>83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75</v>
      </c>
      <c r="AV55" s="41"/>
      <c r="AW55" s="42"/>
      <c r="AX55" s="43">
        <v>10</v>
      </c>
      <c r="AY55" s="43"/>
      <c r="AZ55" s="43"/>
      <c r="BA55" s="43"/>
      <c r="BB55" s="43"/>
      <c r="BC55" s="43">
        <v>0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45">
        <v>0</v>
      </c>
      <c r="B56" s="45"/>
      <c r="C56" s="46" t="s">
        <v>84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75</v>
      </c>
      <c r="U56" s="48"/>
      <c r="V56" s="49"/>
      <c r="W56" s="50">
        <v>8000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0</v>
      </c>
      <c r="AH56" s="54"/>
      <c r="AI56" s="37" t="s">
        <v>84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75</v>
      </c>
      <c r="AV56" s="41"/>
      <c r="AW56" s="42"/>
      <c r="AX56" s="43">
        <v>8000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0"/>
        <v>0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45">
        <v>0</v>
      </c>
      <c r="B57" s="45"/>
      <c r="C57" s="46" t="s">
        <v>85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75</v>
      </c>
      <c r="U57" s="48"/>
      <c r="V57" s="49"/>
      <c r="W57" s="50">
        <v>400</v>
      </c>
      <c r="X57" s="51"/>
      <c r="Y57" s="51"/>
      <c r="Z57" s="51"/>
      <c r="AA57" s="52"/>
      <c r="AB57" s="50">
        <v>0</v>
      </c>
      <c r="AC57" s="51"/>
      <c r="AD57" s="51"/>
      <c r="AE57" s="51"/>
      <c r="AF57" s="52"/>
      <c r="AG57" s="53">
        <v>0</v>
      </c>
      <c r="AH57" s="54"/>
      <c r="AI57" s="37" t="s">
        <v>85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75</v>
      </c>
      <c r="AV57" s="41"/>
      <c r="AW57" s="42"/>
      <c r="AX57" s="43">
        <v>400</v>
      </c>
      <c r="AY57" s="43"/>
      <c r="AZ57" s="43"/>
      <c r="BA57" s="43"/>
      <c r="BB57" s="43"/>
      <c r="BC57" s="43">
        <v>0</v>
      </c>
      <c r="BD57" s="43"/>
      <c r="BE57" s="43"/>
      <c r="BF57" s="43"/>
      <c r="BG57" s="43"/>
      <c r="BH57" s="44">
        <f t="shared" si="0"/>
        <v>0</v>
      </c>
      <c r="BI57" s="44"/>
      <c r="BJ57" s="44"/>
      <c r="BK57" s="44"/>
      <c r="BL57" s="44"/>
      <c r="BM57" s="44">
        <f t="shared" si="1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15.75" customHeight="1" x14ac:dyDescent="0.2">
      <c r="A58" s="45">
        <v>0</v>
      </c>
      <c r="B58" s="45"/>
      <c r="C58" s="46" t="s">
        <v>86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75</v>
      </c>
      <c r="U58" s="48"/>
      <c r="V58" s="49"/>
      <c r="W58" s="50">
        <v>1000</v>
      </c>
      <c r="X58" s="51"/>
      <c r="Y58" s="51"/>
      <c r="Z58" s="51"/>
      <c r="AA58" s="52"/>
      <c r="AB58" s="50">
        <v>0</v>
      </c>
      <c r="AC58" s="51"/>
      <c r="AD58" s="51"/>
      <c r="AE58" s="51"/>
      <c r="AF58" s="52"/>
      <c r="AG58" s="53">
        <v>0</v>
      </c>
      <c r="AH58" s="54"/>
      <c r="AI58" s="37" t="s">
        <v>86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75</v>
      </c>
      <c r="AV58" s="41"/>
      <c r="AW58" s="42"/>
      <c r="AX58" s="43">
        <v>1000</v>
      </c>
      <c r="AY58" s="43"/>
      <c r="AZ58" s="43"/>
      <c r="BA58" s="43"/>
      <c r="BB58" s="43"/>
      <c r="BC58" s="43">
        <v>0</v>
      </c>
      <c r="BD58" s="43"/>
      <c r="BE58" s="43"/>
      <c r="BF58" s="43"/>
      <c r="BG58" s="43"/>
      <c r="BH58" s="44">
        <f t="shared" si="0"/>
        <v>0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25.5" customHeight="1" x14ac:dyDescent="0.2">
      <c r="A59" s="45">
        <v>0</v>
      </c>
      <c r="B59" s="45"/>
      <c r="C59" s="46" t="s">
        <v>87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75</v>
      </c>
      <c r="U59" s="48"/>
      <c r="V59" s="49"/>
      <c r="W59" s="50">
        <v>0</v>
      </c>
      <c r="X59" s="51"/>
      <c r="Y59" s="51"/>
      <c r="Z59" s="51"/>
      <c r="AA59" s="52"/>
      <c r="AB59" s="50">
        <v>4</v>
      </c>
      <c r="AC59" s="51"/>
      <c r="AD59" s="51"/>
      <c r="AE59" s="51"/>
      <c r="AF59" s="52"/>
      <c r="AG59" s="53">
        <v>0</v>
      </c>
      <c r="AH59" s="54"/>
      <c r="AI59" s="37" t="s">
        <v>87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75</v>
      </c>
      <c r="AV59" s="41"/>
      <c r="AW59" s="42"/>
      <c r="AX59" s="43">
        <v>0</v>
      </c>
      <c r="AY59" s="43"/>
      <c r="AZ59" s="43"/>
      <c r="BA59" s="43"/>
      <c r="BB59" s="43"/>
      <c r="BC59" s="43">
        <v>4</v>
      </c>
      <c r="BD59" s="43"/>
      <c r="BE59" s="43"/>
      <c r="BF59" s="43"/>
      <c r="BG59" s="43"/>
      <c r="BH59" s="44">
        <f t="shared" si="0"/>
        <v>0</v>
      </c>
      <c r="BI59" s="44"/>
      <c r="BJ59" s="44"/>
      <c r="BK59" s="44"/>
      <c r="BL59" s="44"/>
      <c r="BM59" s="44">
        <f t="shared" si="1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8" s="36" customFormat="1" ht="15.75" x14ac:dyDescent="0.2">
      <c r="A60" s="63">
        <v>0</v>
      </c>
      <c r="B60" s="63"/>
      <c r="C60" s="64" t="s">
        <v>88</v>
      </c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7"/>
      <c r="T60" s="65"/>
      <c r="U60" s="66"/>
      <c r="V60" s="67"/>
      <c r="W60" s="68">
        <v>0</v>
      </c>
      <c r="X60" s="69"/>
      <c r="Y60" s="69"/>
      <c r="Z60" s="69"/>
      <c r="AA60" s="70"/>
      <c r="AB60" s="68">
        <v>0</v>
      </c>
      <c r="AC60" s="69"/>
      <c r="AD60" s="69"/>
      <c r="AE60" s="69"/>
      <c r="AF60" s="70"/>
      <c r="AG60" s="71">
        <v>0</v>
      </c>
      <c r="AH60" s="72"/>
      <c r="AI60" s="55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7"/>
      <c r="AU60" s="58"/>
      <c r="AV60" s="59"/>
      <c r="AW60" s="60"/>
      <c r="AX60" s="61">
        <v>0</v>
      </c>
      <c r="AY60" s="61"/>
      <c r="AZ60" s="61"/>
      <c r="BA60" s="61"/>
      <c r="BB60" s="61"/>
      <c r="BC60" s="61">
        <v>0</v>
      </c>
      <c r="BD60" s="61"/>
      <c r="BE60" s="61"/>
      <c r="BF60" s="61"/>
      <c r="BG60" s="61"/>
      <c r="BH60" s="62">
        <f t="shared" si="0"/>
        <v>0</v>
      </c>
      <c r="BI60" s="62"/>
      <c r="BJ60" s="62"/>
      <c r="BK60" s="62"/>
      <c r="BL60" s="62"/>
      <c r="BM60" s="62">
        <f t="shared" si="1"/>
        <v>0</v>
      </c>
      <c r="BN60" s="62"/>
      <c r="BO60" s="62"/>
      <c r="BP60" s="62"/>
      <c r="BQ60" s="62"/>
      <c r="BR60" s="34"/>
      <c r="BS60" s="34"/>
      <c r="BT60" s="34"/>
      <c r="BU60" s="34"/>
      <c r="BV60" s="34"/>
      <c r="BW60" s="34"/>
      <c r="BX60" s="34"/>
      <c r="BY60" s="34"/>
      <c r="BZ60" s="35"/>
    </row>
    <row r="61" spans="1:78" ht="25.5" customHeight="1" x14ac:dyDescent="0.2">
      <c r="A61" s="45">
        <v>0</v>
      </c>
      <c r="B61" s="45"/>
      <c r="C61" s="46" t="s">
        <v>89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9"/>
      <c r="T61" s="47" t="s">
        <v>71</v>
      </c>
      <c r="U61" s="48"/>
      <c r="V61" s="49"/>
      <c r="W61" s="50">
        <v>301449</v>
      </c>
      <c r="X61" s="51"/>
      <c r="Y61" s="51"/>
      <c r="Z61" s="51"/>
      <c r="AA61" s="52"/>
      <c r="AB61" s="50">
        <v>0</v>
      </c>
      <c r="AC61" s="51"/>
      <c r="AD61" s="51"/>
      <c r="AE61" s="51"/>
      <c r="AF61" s="52"/>
      <c r="AG61" s="53">
        <v>0</v>
      </c>
      <c r="AH61" s="54"/>
      <c r="AI61" s="37" t="s">
        <v>89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0" t="s">
        <v>71</v>
      </c>
      <c r="AV61" s="41"/>
      <c r="AW61" s="42"/>
      <c r="AX61" s="43">
        <v>302432</v>
      </c>
      <c r="AY61" s="43"/>
      <c r="AZ61" s="43"/>
      <c r="BA61" s="43"/>
      <c r="BB61" s="43"/>
      <c r="BC61" s="43">
        <v>0</v>
      </c>
      <c r="BD61" s="43"/>
      <c r="BE61" s="43"/>
      <c r="BF61" s="43"/>
      <c r="BG61" s="43"/>
      <c r="BH61" s="44">
        <f t="shared" si="0"/>
        <v>983</v>
      </c>
      <c r="BI61" s="44"/>
      <c r="BJ61" s="44"/>
      <c r="BK61" s="44"/>
      <c r="BL61" s="44"/>
      <c r="BM61" s="44">
        <f t="shared" si="1"/>
        <v>0</v>
      </c>
      <c r="BN61" s="44"/>
      <c r="BO61" s="44"/>
      <c r="BP61" s="44"/>
      <c r="BQ61" s="44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25.5" customHeight="1" x14ac:dyDescent="0.2">
      <c r="A62" s="45">
        <v>0</v>
      </c>
      <c r="B62" s="45"/>
      <c r="C62" s="46" t="s">
        <v>90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75</v>
      </c>
      <c r="U62" s="48"/>
      <c r="V62" s="49"/>
      <c r="W62" s="50">
        <v>3</v>
      </c>
      <c r="X62" s="51"/>
      <c r="Y62" s="51"/>
      <c r="Z62" s="51"/>
      <c r="AA62" s="52"/>
      <c r="AB62" s="50">
        <v>0</v>
      </c>
      <c r="AC62" s="51"/>
      <c r="AD62" s="51"/>
      <c r="AE62" s="51"/>
      <c r="AF62" s="52"/>
      <c r="AG62" s="53">
        <v>0</v>
      </c>
      <c r="AH62" s="54"/>
      <c r="AI62" s="37" t="s">
        <v>90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75</v>
      </c>
      <c r="AV62" s="41"/>
      <c r="AW62" s="42"/>
      <c r="AX62" s="43">
        <v>3</v>
      </c>
      <c r="AY62" s="43"/>
      <c r="AZ62" s="43"/>
      <c r="BA62" s="43"/>
      <c r="BB62" s="43"/>
      <c r="BC62" s="43">
        <v>0</v>
      </c>
      <c r="BD62" s="43"/>
      <c r="BE62" s="43"/>
      <c r="BF62" s="43"/>
      <c r="BG62" s="43"/>
      <c r="BH62" s="44">
        <f t="shared" si="0"/>
        <v>0</v>
      </c>
      <c r="BI62" s="44"/>
      <c r="BJ62" s="44"/>
      <c r="BK62" s="44"/>
      <c r="BL62" s="44"/>
      <c r="BM62" s="44">
        <f t="shared" si="1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customHeight="1" x14ac:dyDescent="0.2">
      <c r="A63" s="45">
        <v>0</v>
      </c>
      <c r="B63" s="45"/>
      <c r="C63" s="46" t="s">
        <v>91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9"/>
      <c r="T63" s="47" t="s">
        <v>71</v>
      </c>
      <c r="U63" s="48"/>
      <c r="V63" s="49"/>
      <c r="W63" s="50">
        <v>325</v>
      </c>
      <c r="X63" s="51"/>
      <c r="Y63" s="51"/>
      <c r="Z63" s="51"/>
      <c r="AA63" s="52"/>
      <c r="AB63" s="50">
        <v>0</v>
      </c>
      <c r="AC63" s="51"/>
      <c r="AD63" s="51"/>
      <c r="AE63" s="51"/>
      <c r="AF63" s="52"/>
      <c r="AG63" s="53">
        <v>0</v>
      </c>
      <c r="AH63" s="54"/>
      <c r="AI63" s="37" t="s">
        <v>91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0" t="s">
        <v>71</v>
      </c>
      <c r="AV63" s="41"/>
      <c r="AW63" s="42"/>
      <c r="AX63" s="43">
        <v>425</v>
      </c>
      <c r="AY63" s="43"/>
      <c r="AZ63" s="43"/>
      <c r="BA63" s="43"/>
      <c r="BB63" s="43"/>
      <c r="BC63" s="43">
        <v>0</v>
      </c>
      <c r="BD63" s="43"/>
      <c r="BE63" s="43"/>
      <c r="BF63" s="43"/>
      <c r="BG63" s="43"/>
      <c r="BH63" s="44">
        <f t="shared" si="0"/>
        <v>100</v>
      </c>
      <c r="BI63" s="44"/>
      <c r="BJ63" s="44"/>
      <c r="BK63" s="44"/>
      <c r="BL63" s="44"/>
      <c r="BM63" s="44">
        <f t="shared" si="1"/>
        <v>0</v>
      </c>
      <c r="BN63" s="44"/>
      <c r="BO63" s="44"/>
      <c r="BP63" s="44"/>
      <c r="BQ63" s="44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25.5" customHeight="1" x14ac:dyDescent="0.2">
      <c r="A64" s="45">
        <v>0</v>
      </c>
      <c r="B64" s="45"/>
      <c r="C64" s="46" t="s">
        <v>92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9"/>
      <c r="T64" s="47" t="s">
        <v>71</v>
      </c>
      <c r="U64" s="48"/>
      <c r="V64" s="49"/>
      <c r="W64" s="50">
        <v>0</v>
      </c>
      <c r="X64" s="51"/>
      <c r="Y64" s="51"/>
      <c r="Z64" s="51"/>
      <c r="AA64" s="52"/>
      <c r="AB64" s="50">
        <v>250</v>
      </c>
      <c r="AC64" s="51"/>
      <c r="AD64" s="51"/>
      <c r="AE64" s="51"/>
      <c r="AF64" s="52"/>
      <c r="AG64" s="53">
        <v>0</v>
      </c>
      <c r="AH64" s="54"/>
      <c r="AI64" s="37" t="s">
        <v>92</v>
      </c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9"/>
      <c r="AU64" s="40" t="s">
        <v>71</v>
      </c>
      <c r="AV64" s="41"/>
      <c r="AW64" s="42"/>
      <c r="AX64" s="43">
        <v>0</v>
      </c>
      <c r="AY64" s="43"/>
      <c r="AZ64" s="43"/>
      <c r="BA64" s="43"/>
      <c r="BB64" s="43"/>
      <c r="BC64" s="43">
        <v>250</v>
      </c>
      <c r="BD64" s="43"/>
      <c r="BE64" s="43"/>
      <c r="BF64" s="43"/>
      <c r="BG64" s="43"/>
      <c r="BH64" s="44">
        <f t="shared" si="0"/>
        <v>0</v>
      </c>
      <c r="BI64" s="44"/>
      <c r="BJ64" s="44"/>
      <c r="BK64" s="44"/>
      <c r="BL64" s="44"/>
      <c r="BM64" s="44">
        <f t="shared" si="1"/>
        <v>0</v>
      </c>
      <c r="BN64" s="44"/>
      <c r="BO64" s="44"/>
      <c r="BP64" s="44"/>
      <c r="BQ64" s="44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15.75" customHeight="1" x14ac:dyDescent="0.2">
      <c r="A65" s="45">
        <v>0</v>
      </c>
      <c r="B65" s="45"/>
      <c r="C65" s="46" t="s">
        <v>93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9"/>
      <c r="T65" s="47" t="s">
        <v>71</v>
      </c>
      <c r="U65" s="48"/>
      <c r="V65" s="49"/>
      <c r="W65" s="50">
        <v>5000</v>
      </c>
      <c r="X65" s="51"/>
      <c r="Y65" s="51"/>
      <c r="Z65" s="51"/>
      <c r="AA65" s="52"/>
      <c r="AB65" s="50">
        <v>0</v>
      </c>
      <c r="AC65" s="51"/>
      <c r="AD65" s="51"/>
      <c r="AE65" s="51"/>
      <c r="AF65" s="52"/>
      <c r="AG65" s="53">
        <v>0</v>
      </c>
      <c r="AH65" s="54"/>
      <c r="AI65" s="37" t="s">
        <v>93</v>
      </c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0" t="s">
        <v>71</v>
      </c>
      <c r="AV65" s="41"/>
      <c r="AW65" s="42"/>
      <c r="AX65" s="43">
        <v>5000</v>
      </c>
      <c r="AY65" s="43"/>
      <c r="AZ65" s="43"/>
      <c r="BA65" s="43"/>
      <c r="BB65" s="43"/>
      <c r="BC65" s="43">
        <v>0</v>
      </c>
      <c r="BD65" s="43"/>
      <c r="BE65" s="43"/>
      <c r="BF65" s="43"/>
      <c r="BG65" s="43"/>
      <c r="BH65" s="44">
        <f t="shared" si="0"/>
        <v>0</v>
      </c>
      <c r="BI65" s="44"/>
      <c r="BJ65" s="44"/>
      <c r="BK65" s="44"/>
      <c r="BL65" s="44"/>
      <c r="BM65" s="44">
        <f t="shared" si="1"/>
        <v>0</v>
      </c>
      <c r="BN65" s="44"/>
      <c r="BO65" s="44"/>
      <c r="BP65" s="44"/>
      <c r="BQ65" s="44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45">
        <v>0</v>
      </c>
      <c r="B66" s="45"/>
      <c r="C66" s="46" t="s">
        <v>94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9"/>
      <c r="T66" s="47" t="s">
        <v>75</v>
      </c>
      <c r="U66" s="48"/>
      <c r="V66" s="49"/>
      <c r="W66" s="50">
        <v>63</v>
      </c>
      <c r="X66" s="51"/>
      <c r="Y66" s="51"/>
      <c r="Z66" s="51"/>
      <c r="AA66" s="52"/>
      <c r="AB66" s="50">
        <v>0</v>
      </c>
      <c r="AC66" s="51"/>
      <c r="AD66" s="51"/>
      <c r="AE66" s="51"/>
      <c r="AF66" s="52"/>
      <c r="AG66" s="53">
        <v>0</v>
      </c>
      <c r="AH66" s="54"/>
      <c r="AI66" s="37" t="s">
        <v>94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0" t="s">
        <v>75</v>
      </c>
      <c r="AV66" s="41"/>
      <c r="AW66" s="42"/>
      <c r="AX66" s="43">
        <v>63</v>
      </c>
      <c r="AY66" s="43"/>
      <c r="AZ66" s="43"/>
      <c r="BA66" s="43"/>
      <c r="BB66" s="43"/>
      <c r="BC66" s="43">
        <v>0</v>
      </c>
      <c r="BD66" s="43"/>
      <c r="BE66" s="43"/>
      <c r="BF66" s="43"/>
      <c r="BG66" s="43"/>
      <c r="BH66" s="44">
        <f t="shared" si="0"/>
        <v>0</v>
      </c>
      <c r="BI66" s="44"/>
      <c r="BJ66" s="44"/>
      <c r="BK66" s="44"/>
      <c r="BL66" s="44"/>
      <c r="BM66" s="44">
        <f t="shared" si="1"/>
        <v>0</v>
      </c>
      <c r="BN66" s="44"/>
      <c r="BO66" s="44"/>
      <c r="BP66" s="44"/>
      <c r="BQ66" s="44"/>
      <c r="BR66" s="7"/>
      <c r="BS66" s="7"/>
      <c r="BT66" s="7"/>
      <c r="BU66" s="7"/>
      <c r="BV66" s="7"/>
      <c r="BW66" s="7"/>
      <c r="BX66" s="7"/>
      <c r="BY66" s="7"/>
      <c r="BZ66" s="5"/>
    </row>
    <row r="67" spans="1:78" s="36" customFormat="1" ht="15.75" x14ac:dyDescent="0.2">
      <c r="A67" s="63">
        <v>0</v>
      </c>
      <c r="B67" s="63"/>
      <c r="C67" s="64" t="s">
        <v>95</v>
      </c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7"/>
      <c r="T67" s="65"/>
      <c r="U67" s="66"/>
      <c r="V67" s="67"/>
      <c r="W67" s="68">
        <v>0</v>
      </c>
      <c r="X67" s="69"/>
      <c r="Y67" s="69"/>
      <c r="Z67" s="69"/>
      <c r="AA67" s="70"/>
      <c r="AB67" s="68">
        <v>0</v>
      </c>
      <c r="AC67" s="69"/>
      <c r="AD67" s="69"/>
      <c r="AE67" s="69"/>
      <c r="AF67" s="70"/>
      <c r="AG67" s="71">
        <v>0</v>
      </c>
      <c r="AH67" s="72"/>
      <c r="AI67" s="55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7"/>
      <c r="AU67" s="58"/>
      <c r="AV67" s="59"/>
      <c r="AW67" s="60"/>
      <c r="AX67" s="61">
        <v>0</v>
      </c>
      <c r="AY67" s="61"/>
      <c r="AZ67" s="61"/>
      <c r="BA67" s="61"/>
      <c r="BB67" s="61"/>
      <c r="BC67" s="61">
        <v>0</v>
      </c>
      <c r="BD67" s="61"/>
      <c r="BE67" s="61"/>
      <c r="BF67" s="61"/>
      <c r="BG67" s="61"/>
      <c r="BH67" s="62">
        <f t="shared" si="0"/>
        <v>0</v>
      </c>
      <c r="BI67" s="62"/>
      <c r="BJ67" s="62"/>
      <c r="BK67" s="62"/>
      <c r="BL67" s="62"/>
      <c r="BM67" s="62">
        <f t="shared" si="1"/>
        <v>0</v>
      </c>
      <c r="BN67" s="62"/>
      <c r="BO67" s="62"/>
      <c r="BP67" s="62"/>
      <c r="BQ67" s="62"/>
      <c r="BR67" s="34"/>
      <c r="BS67" s="34"/>
      <c r="BT67" s="34"/>
      <c r="BU67" s="34"/>
      <c r="BV67" s="34"/>
      <c r="BW67" s="34"/>
      <c r="BX67" s="34"/>
      <c r="BY67" s="34"/>
      <c r="BZ67" s="35"/>
    </row>
    <row r="68" spans="1:78" ht="38.25" customHeight="1" x14ac:dyDescent="0.2">
      <c r="A68" s="45">
        <v>0</v>
      </c>
      <c r="B68" s="45"/>
      <c r="C68" s="46" t="s">
        <v>96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9"/>
      <c r="T68" s="47" t="s">
        <v>97</v>
      </c>
      <c r="U68" s="48"/>
      <c r="V68" s="49"/>
      <c r="W68" s="50">
        <v>100</v>
      </c>
      <c r="X68" s="51"/>
      <c r="Y68" s="51"/>
      <c r="Z68" s="51"/>
      <c r="AA68" s="52"/>
      <c r="AB68" s="50">
        <v>0</v>
      </c>
      <c r="AC68" s="51"/>
      <c r="AD68" s="51"/>
      <c r="AE68" s="51"/>
      <c r="AF68" s="52"/>
      <c r="AG68" s="53">
        <v>0</v>
      </c>
      <c r="AH68" s="54"/>
      <c r="AI68" s="37" t="s">
        <v>96</v>
      </c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9"/>
      <c r="AU68" s="40" t="s">
        <v>97</v>
      </c>
      <c r="AV68" s="41"/>
      <c r="AW68" s="42"/>
      <c r="AX68" s="43">
        <v>100</v>
      </c>
      <c r="AY68" s="43"/>
      <c r="AZ68" s="43"/>
      <c r="BA68" s="43"/>
      <c r="BB68" s="43"/>
      <c r="BC68" s="43">
        <v>0</v>
      </c>
      <c r="BD68" s="43"/>
      <c r="BE68" s="43"/>
      <c r="BF68" s="43"/>
      <c r="BG68" s="43"/>
      <c r="BH68" s="44">
        <f t="shared" si="0"/>
        <v>0</v>
      </c>
      <c r="BI68" s="44"/>
      <c r="BJ68" s="44"/>
      <c r="BK68" s="44"/>
      <c r="BL68" s="44"/>
      <c r="BM68" s="44">
        <f t="shared" si="1"/>
        <v>0</v>
      </c>
      <c r="BN68" s="44"/>
      <c r="BO68" s="44"/>
      <c r="BP68" s="44"/>
      <c r="BQ68" s="44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38.25" customHeight="1" x14ac:dyDescent="0.2">
      <c r="A69" s="45">
        <v>0</v>
      </c>
      <c r="B69" s="45"/>
      <c r="C69" s="46" t="s">
        <v>98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9"/>
      <c r="T69" s="47" t="s">
        <v>97</v>
      </c>
      <c r="U69" s="48"/>
      <c r="V69" s="49"/>
      <c r="W69" s="50">
        <v>100</v>
      </c>
      <c r="X69" s="51"/>
      <c r="Y69" s="51"/>
      <c r="Z69" s="51"/>
      <c r="AA69" s="52"/>
      <c r="AB69" s="50">
        <v>0</v>
      </c>
      <c r="AC69" s="51"/>
      <c r="AD69" s="51"/>
      <c r="AE69" s="51"/>
      <c r="AF69" s="52"/>
      <c r="AG69" s="53">
        <v>0</v>
      </c>
      <c r="AH69" s="54"/>
      <c r="AI69" s="37" t="s">
        <v>98</v>
      </c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9"/>
      <c r="AU69" s="40" t="s">
        <v>97</v>
      </c>
      <c r="AV69" s="41"/>
      <c r="AW69" s="42"/>
      <c r="AX69" s="43">
        <v>100</v>
      </c>
      <c r="AY69" s="43"/>
      <c r="AZ69" s="43"/>
      <c r="BA69" s="43"/>
      <c r="BB69" s="43"/>
      <c r="BC69" s="43">
        <v>0</v>
      </c>
      <c r="BD69" s="43"/>
      <c r="BE69" s="43"/>
      <c r="BF69" s="43"/>
      <c r="BG69" s="43"/>
      <c r="BH69" s="44">
        <f t="shared" si="0"/>
        <v>0</v>
      </c>
      <c r="BI69" s="44"/>
      <c r="BJ69" s="44"/>
      <c r="BK69" s="44"/>
      <c r="BL69" s="44"/>
      <c r="BM69" s="44">
        <f t="shared" si="1"/>
        <v>0</v>
      </c>
      <c r="BN69" s="44"/>
      <c r="BO69" s="44"/>
      <c r="BP69" s="44"/>
      <c r="BQ69" s="44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15.75" customHeight="1" x14ac:dyDescent="0.2">
      <c r="A70" s="45">
        <v>0</v>
      </c>
      <c r="B70" s="45"/>
      <c r="C70" s="46" t="s">
        <v>99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9"/>
      <c r="T70" s="47" t="s">
        <v>97</v>
      </c>
      <c r="U70" s="48"/>
      <c r="V70" s="49"/>
      <c r="W70" s="50">
        <v>0</v>
      </c>
      <c r="X70" s="51"/>
      <c r="Y70" s="51"/>
      <c r="Z70" s="51"/>
      <c r="AA70" s="52"/>
      <c r="AB70" s="50">
        <v>100</v>
      </c>
      <c r="AC70" s="51"/>
      <c r="AD70" s="51"/>
      <c r="AE70" s="51"/>
      <c r="AF70" s="52"/>
      <c r="AG70" s="53">
        <v>0</v>
      </c>
      <c r="AH70" s="54"/>
      <c r="AI70" s="37" t="s">
        <v>99</v>
      </c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9"/>
      <c r="AU70" s="40" t="s">
        <v>97</v>
      </c>
      <c r="AV70" s="41"/>
      <c r="AW70" s="42"/>
      <c r="AX70" s="43">
        <v>0</v>
      </c>
      <c r="AY70" s="43"/>
      <c r="AZ70" s="43"/>
      <c r="BA70" s="43"/>
      <c r="BB70" s="43"/>
      <c r="BC70" s="43">
        <v>100</v>
      </c>
      <c r="BD70" s="43"/>
      <c r="BE70" s="43"/>
      <c r="BF70" s="43"/>
      <c r="BG70" s="43"/>
      <c r="BH70" s="44">
        <f t="shared" si="0"/>
        <v>0</v>
      </c>
      <c r="BI70" s="44"/>
      <c r="BJ70" s="44"/>
      <c r="BK70" s="44"/>
      <c r="BL70" s="44"/>
      <c r="BM70" s="44">
        <f t="shared" si="1"/>
        <v>0</v>
      </c>
      <c r="BN70" s="44"/>
      <c r="BO70" s="44"/>
      <c r="BP70" s="44"/>
      <c r="BQ70" s="44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15.75" customHeight="1" x14ac:dyDescent="0.2">
      <c r="A71" s="45">
        <v>0</v>
      </c>
      <c r="B71" s="45"/>
      <c r="C71" s="46" t="s">
        <v>100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9"/>
      <c r="T71" s="47" t="s">
        <v>97</v>
      </c>
      <c r="U71" s="48"/>
      <c r="V71" s="49"/>
      <c r="W71" s="50">
        <v>100</v>
      </c>
      <c r="X71" s="51"/>
      <c r="Y71" s="51"/>
      <c r="Z71" s="51"/>
      <c r="AA71" s="52"/>
      <c r="AB71" s="50">
        <v>0</v>
      </c>
      <c r="AC71" s="51"/>
      <c r="AD71" s="51"/>
      <c r="AE71" s="51"/>
      <c r="AF71" s="52"/>
      <c r="AG71" s="53">
        <v>0</v>
      </c>
      <c r="AH71" s="54"/>
      <c r="AI71" s="37" t="s">
        <v>100</v>
      </c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9"/>
      <c r="AU71" s="40" t="s">
        <v>97</v>
      </c>
      <c r="AV71" s="41"/>
      <c r="AW71" s="42"/>
      <c r="AX71" s="43">
        <v>100</v>
      </c>
      <c r="AY71" s="43"/>
      <c r="AZ71" s="43"/>
      <c r="BA71" s="43"/>
      <c r="BB71" s="43"/>
      <c r="BC71" s="43">
        <v>0</v>
      </c>
      <c r="BD71" s="43"/>
      <c r="BE71" s="43"/>
      <c r="BF71" s="43"/>
      <c r="BG71" s="43"/>
      <c r="BH71" s="44">
        <f t="shared" si="0"/>
        <v>0</v>
      </c>
      <c r="BI71" s="44"/>
      <c r="BJ71" s="44"/>
      <c r="BK71" s="44"/>
      <c r="BL71" s="44"/>
      <c r="BM71" s="44">
        <f t="shared" si="1"/>
        <v>0</v>
      </c>
      <c r="BN71" s="44"/>
      <c r="BO71" s="44"/>
      <c r="BP71" s="44"/>
      <c r="BQ71" s="44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15.75" customHeight="1" x14ac:dyDescent="0.2">
      <c r="A73" s="134" t="s">
        <v>32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</row>
    <row r="74" spans="1:78" ht="9" customHeight="1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7"/>
      <c r="BS74" s="7"/>
      <c r="BT74" s="7"/>
      <c r="BU74" s="7"/>
      <c r="BV74" s="7"/>
      <c r="BW74" s="7"/>
      <c r="BX74" s="7"/>
      <c r="BY74" s="7"/>
      <c r="BZ74" s="5"/>
    </row>
    <row r="76" spans="1:78" ht="15.95" customHeight="1" x14ac:dyDescent="0.25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3"/>
      <c r="AO76" s="3"/>
      <c r="AP76" s="133" t="s">
        <v>115</v>
      </c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</row>
    <row r="77" spans="1:78" x14ac:dyDescent="0.2">
      <c r="W77" s="130" t="s">
        <v>6</v>
      </c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4"/>
      <c r="AO77" s="4"/>
      <c r="AP77" s="130" t="s">
        <v>20</v>
      </c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</row>
  </sheetData>
  <mergeCells count="469">
    <mergeCell ref="AG44:AH44"/>
    <mergeCell ref="T44:V44"/>
    <mergeCell ref="C44:S44"/>
    <mergeCell ref="AU44:AW44"/>
    <mergeCell ref="AI44:AT44"/>
    <mergeCell ref="AX44:BB44"/>
    <mergeCell ref="AT38:AX38"/>
    <mergeCell ref="AQ16:BL16"/>
    <mergeCell ref="A16:U17"/>
    <mergeCell ref="V16:AP17"/>
    <mergeCell ref="AQ17:AW17"/>
    <mergeCell ref="AX17:BD17"/>
    <mergeCell ref="BE17:BL17"/>
    <mergeCell ref="BD38:BQ38"/>
    <mergeCell ref="A35:T35"/>
    <mergeCell ref="C36:T36"/>
    <mergeCell ref="A34:BQ34"/>
    <mergeCell ref="BH43:BQ43"/>
    <mergeCell ref="AG43:BG43"/>
    <mergeCell ref="A43:AF43"/>
    <mergeCell ref="W36:AN36"/>
    <mergeCell ref="AO36:AS36"/>
    <mergeCell ref="AT36:AX36"/>
    <mergeCell ref="AY36:BC36"/>
    <mergeCell ref="AP77:BH77"/>
    <mergeCell ref="A76:V76"/>
    <mergeCell ref="W76:AM76"/>
    <mergeCell ref="AP76:BH76"/>
    <mergeCell ref="W77:AM77"/>
    <mergeCell ref="A46:B46"/>
    <mergeCell ref="A73:BQ73"/>
    <mergeCell ref="BC46:BG46"/>
    <mergeCell ref="BM46:BQ46"/>
    <mergeCell ref="BH46:BL46"/>
    <mergeCell ref="C46:S46"/>
    <mergeCell ref="T46:V46"/>
    <mergeCell ref="W46:AA46"/>
    <mergeCell ref="AB46:AF46"/>
    <mergeCell ref="AX45:BB45"/>
    <mergeCell ref="C45:S45"/>
    <mergeCell ref="W45:AA45"/>
    <mergeCell ref="AB45:AF45"/>
    <mergeCell ref="AG45:AH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T45:V45"/>
    <mergeCell ref="AG46:AH46"/>
    <mergeCell ref="AI45:AT45"/>
    <mergeCell ref="AU45:AW45"/>
    <mergeCell ref="AI46:AT46"/>
    <mergeCell ref="AU46:AW46"/>
    <mergeCell ref="AT37:AX37"/>
    <mergeCell ref="AY37:BC37"/>
    <mergeCell ref="BD37:BQ37"/>
    <mergeCell ref="C38:T38"/>
    <mergeCell ref="U38:V38"/>
    <mergeCell ref="W38:AN38"/>
    <mergeCell ref="BM45:BQ45"/>
    <mergeCell ref="BH45:BL45"/>
    <mergeCell ref="BM44:BQ44"/>
    <mergeCell ref="BH44:BL44"/>
    <mergeCell ref="A42:BQ42"/>
    <mergeCell ref="A45:B45"/>
    <mergeCell ref="AB44:AF44"/>
    <mergeCell ref="W44:AA44"/>
    <mergeCell ref="A44:B44"/>
    <mergeCell ref="BC45:BG45"/>
    <mergeCell ref="BC44:BG44"/>
    <mergeCell ref="AX46:BB46"/>
    <mergeCell ref="AY39:BC39"/>
    <mergeCell ref="BD39:BQ39"/>
    <mergeCell ref="A39:B39"/>
    <mergeCell ref="C39:T39"/>
    <mergeCell ref="U39:V39"/>
    <mergeCell ref="W39:AN39"/>
    <mergeCell ref="AO39:AS39"/>
    <mergeCell ref="AT39:AX39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BD35:BQ36"/>
    <mergeCell ref="A38:B38"/>
    <mergeCell ref="AY38:BC38"/>
    <mergeCell ref="AO38:AS3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</mergeCells>
  <phoneticPr fontId="0" type="noConversion"/>
  <conditionalFormatting sqref="C74">
    <cfRule type="cellIs" dxfId="84" priority="95" stopIfTrue="1" operator="equal">
      <formula>$C73</formula>
    </cfRule>
  </conditionalFormatting>
  <conditionalFormatting sqref="A46:B46 A74:B74 A30:B30 AG46:AH46 A72:B72">
    <cfRule type="cellIs" dxfId="83" priority="96" stopIfTrue="1" operator="equal">
      <formula>0</formula>
    </cfRule>
  </conditionalFormatting>
  <conditionalFormatting sqref="C46:S46 C29:T29 C30 C38">
    <cfRule type="cellIs" dxfId="82" priority="97" stopIfTrue="1" operator="equal">
      <formula>"Відсутній"</formula>
    </cfRule>
  </conditionalFormatting>
  <conditionalFormatting sqref="AI46:AT46 W29:AN29 W30 W38">
    <cfRule type="cellIs" dxfId="81" priority="98" stopIfTrue="1" operator="equal">
      <formula>"Видалено"</formula>
    </cfRule>
  </conditionalFormatting>
  <conditionalFormatting sqref="U30:V30 A38:B38">
    <cfRule type="cellIs" priority="99" stopIfTrue="1" operator="equal">
      <formula>0</formula>
    </cfRule>
  </conditionalFormatting>
  <conditionalFormatting sqref="U38:V38">
    <cfRule type="cellIs" priority="100" stopIfTrue="1" operator="notEqual">
      <formula>0</formula>
    </cfRule>
  </conditionalFormatting>
  <conditionalFormatting sqref="A31:B31">
    <cfRule type="cellIs" dxfId="80" priority="91" stopIfTrue="1" operator="equal">
      <formula>0</formula>
    </cfRule>
  </conditionalFormatting>
  <conditionalFormatting sqref="C31">
    <cfRule type="cellIs" dxfId="79" priority="92" stopIfTrue="1" operator="equal">
      <formula>"Відсутній"</formula>
    </cfRule>
  </conditionalFormatting>
  <conditionalFormatting sqref="W31">
    <cfRule type="cellIs" dxfId="78" priority="93" stopIfTrue="1" operator="equal">
      <formula>"Видалено"</formula>
    </cfRule>
  </conditionalFormatting>
  <conditionalFormatting sqref="U31:V31">
    <cfRule type="cellIs" priority="94" stopIfTrue="1" operator="equal">
      <formula>0</formula>
    </cfRule>
  </conditionalFormatting>
  <conditionalFormatting sqref="C39">
    <cfRule type="cellIs" dxfId="77" priority="83" stopIfTrue="1" operator="equal">
      <formula>"Відсутній"</formula>
    </cfRule>
  </conditionalFormatting>
  <conditionalFormatting sqref="W39">
    <cfRule type="cellIs" dxfId="76" priority="84" stopIfTrue="1" operator="equal">
      <formula>"Видалено"</formula>
    </cfRule>
  </conditionalFormatting>
  <conditionalFormatting sqref="A39:B39">
    <cfRule type="cellIs" priority="85" stopIfTrue="1" operator="equal">
      <formula>0</formula>
    </cfRule>
  </conditionalFormatting>
  <conditionalFormatting sqref="U39:V39">
    <cfRule type="cellIs" priority="86" stopIfTrue="1" operator="notEqual">
      <formula>0</formula>
    </cfRule>
  </conditionalFormatting>
  <conditionalFormatting sqref="C72">
    <cfRule type="cellIs" dxfId="75" priority="101" stopIfTrue="1" operator="equal">
      <formula>$C46</formula>
    </cfRule>
  </conditionalFormatting>
  <conditionalFormatting sqref="A47:B47 AG47:AH47">
    <cfRule type="cellIs" dxfId="74" priority="76" stopIfTrue="1" operator="equal">
      <formula>0</formula>
    </cfRule>
  </conditionalFormatting>
  <conditionalFormatting sqref="C47">
    <cfRule type="cellIs" dxfId="73" priority="77" stopIfTrue="1" operator="equal">
      <formula>"Відсутній"</formula>
    </cfRule>
  </conditionalFormatting>
  <conditionalFormatting sqref="AI47">
    <cfRule type="cellIs" dxfId="72" priority="78" stopIfTrue="1" operator="equal">
      <formula>"Видалено"</formula>
    </cfRule>
  </conditionalFormatting>
  <conditionalFormatting sqref="A48:B48 AG48:AH48">
    <cfRule type="cellIs" dxfId="71" priority="73" stopIfTrue="1" operator="equal">
      <formula>0</formula>
    </cfRule>
  </conditionalFormatting>
  <conditionalFormatting sqref="C48">
    <cfRule type="cellIs" dxfId="70" priority="74" stopIfTrue="1" operator="equal">
      <formula>"Відсутній"</formula>
    </cfRule>
  </conditionalFormatting>
  <conditionalFormatting sqref="AI48">
    <cfRule type="cellIs" dxfId="69" priority="75" stopIfTrue="1" operator="equal">
      <formula>"Видалено"</formula>
    </cfRule>
  </conditionalFormatting>
  <conditionalFormatting sqref="A49:B49 AG49:AH49">
    <cfRule type="cellIs" dxfId="68" priority="70" stopIfTrue="1" operator="equal">
      <formula>0</formula>
    </cfRule>
  </conditionalFormatting>
  <conditionalFormatting sqref="C49">
    <cfRule type="cellIs" dxfId="67" priority="71" stopIfTrue="1" operator="equal">
      <formula>"Відсутній"</formula>
    </cfRule>
  </conditionalFormatting>
  <conditionalFormatting sqref="AI49">
    <cfRule type="cellIs" dxfId="66" priority="72" stopIfTrue="1" operator="equal">
      <formula>"Видалено"</formula>
    </cfRule>
  </conditionalFormatting>
  <conditionalFormatting sqref="A50:B50 AG50:AH50">
    <cfRule type="cellIs" dxfId="65" priority="67" stopIfTrue="1" operator="equal">
      <formula>0</formula>
    </cfRule>
  </conditionalFormatting>
  <conditionalFormatting sqref="C50">
    <cfRule type="cellIs" dxfId="64" priority="68" stopIfTrue="1" operator="equal">
      <formula>"Відсутній"</formula>
    </cfRule>
  </conditionalFormatting>
  <conditionalFormatting sqref="AI50">
    <cfRule type="cellIs" dxfId="63" priority="69" stopIfTrue="1" operator="equal">
      <formula>"Видалено"</formula>
    </cfRule>
  </conditionalFormatting>
  <conditionalFormatting sqref="A51:B51 AG51:AH51">
    <cfRule type="cellIs" dxfId="62" priority="64" stopIfTrue="1" operator="equal">
      <formula>0</formula>
    </cfRule>
  </conditionalFormatting>
  <conditionalFormatting sqref="C51">
    <cfRule type="cellIs" dxfId="61" priority="65" stopIfTrue="1" operator="equal">
      <formula>"Відсутній"</formula>
    </cfRule>
  </conditionalFormatting>
  <conditionalFormatting sqref="AI51">
    <cfRule type="cellIs" dxfId="60" priority="66" stopIfTrue="1" operator="equal">
      <formula>"Видалено"</formula>
    </cfRule>
  </conditionalFormatting>
  <conditionalFormatting sqref="A52:B52 AG52:AH52">
    <cfRule type="cellIs" dxfId="59" priority="61" stopIfTrue="1" operator="equal">
      <formula>0</formula>
    </cfRule>
  </conditionalFormatting>
  <conditionalFormatting sqref="C52">
    <cfRule type="cellIs" dxfId="58" priority="62" stopIfTrue="1" operator="equal">
      <formula>"Відсутній"</formula>
    </cfRule>
  </conditionalFormatting>
  <conditionalFormatting sqref="AI52">
    <cfRule type="cellIs" dxfId="57" priority="63" stopIfTrue="1" operator="equal">
      <formula>"Видалено"</formula>
    </cfRule>
  </conditionalFormatting>
  <conditionalFormatting sqref="A53:B53 AG53:AH53">
    <cfRule type="cellIs" dxfId="56" priority="58" stopIfTrue="1" operator="equal">
      <formula>0</formula>
    </cfRule>
  </conditionalFormatting>
  <conditionalFormatting sqref="C53">
    <cfRule type="cellIs" dxfId="55" priority="59" stopIfTrue="1" operator="equal">
      <formula>"Відсутній"</formula>
    </cfRule>
  </conditionalFormatting>
  <conditionalFormatting sqref="AI53">
    <cfRule type="cellIs" dxfId="54" priority="60" stopIfTrue="1" operator="equal">
      <formula>"Видалено"</formula>
    </cfRule>
  </conditionalFormatting>
  <conditionalFormatting sqref="A54:B54 AG54:AH54">
    <cfRule type="cellIs" dxfId="53" priority="55" stopIfTrue="1" operator="equal">
      <formula>0</formula>
    </cfRule>
  </conditionalFormatting>
  <conditionalFormatting sqref="C54">
    <cfRule type="cellIs" dxfId="52" priority="56" stopIfTrue="1" operator="equal">
      <formula>"Відсутній"</formula>
    </cfRule>
  </conditionalFormatting>
  <conditionalFormatting sqref="AI54">
    <cfRule type="cellIs" dxfId="51" priority="57" stopIfTrue="1" operator="equal">
      <formula>"Видалено"</formula>
    </cfRule>
  </conditionalFormatting>
  <conditionalFormatting sqref="A55:B55 AG55:AH55">
    <cfRule type="cellIs" dxfId="50" priority="52" stopIfTrue="1" operator="equal">
      <formula>0</formula>
    </cfRule>
  </conditionalFormatting>
  <conditionalFormatting sqref="C55">
    <cfRule type="cellIs" dxfId="49" priority="53" stopIfTrue="1" operator="equal">
      <formula>"Відсутній"</formula>
    </cfRule>
  </conditionalFormatting>
  <conditionalFormatting sqref="AI55">
    <cfRule type="cellIs" dxfId="48" priority="54" stopIfTrue="1" operator="equal">
      <formula>"Видалено"</formula>
    </cfRule>
  </conditionalFormatting>
  <conditionalFormatting sqref="A56:B56 AG56:AH56">
    <cfRule type="cellIs" dxfId="47" priority="49" stopIfTrue="1" operator="equal">
      <formula>0</formula>
    </cfRule>
  </conditionalFormatting>
  <conditionalFormatting sqref="C56">
    <cfRule type="cellIs" dxfId="46" priority="50" stopIfTrue="1" operator="equal">
      <formula>"Відсутній"</formula>
    </cfRule>
  </conditionalFormatting>
  <conditionalFormatting sqref="AI56">
    <cfRule type="cellIs" dxfId="45" priority="51" stopIfTrue="1" operator="equal">
      <formula>"Видалено"</formula>
    </cfRule>
  </conditionalFormatting>
  <conditionalFormatting sqref="A57:B57 AG57:AH57">
    <cfRule type="cellIs" dxfId="44" priority="46" stopIfTrue="1" operator="equal">
      <formula>0</formula>
    </cfRule>
  </conditionalFormatting>
  <conditionalFormatting sqref="C57">
    <cfRule type="cellIs" dxfId="43" priority="47" stopIfTrue="1" operator="equal">
      <formula>"Відсутній"</formula>
    </cfRule>
  </conditionalFormatting>
  <conditionalFormatting sqref="AI57">
    <cfRule type="cellIs" dxfId="42" priority="48" stopIfTrue="1" operator="equal">
      <formula>"Видалено"</formula>
    </cfRule>
  </conditionalFormatting>
  <conditionalFormatting sqref="A58:B58 AG58:AH58">
    <cfRule type="cellIs" dxfId="41" priority="43" stopIfTrue="1" operator="equal">
      <formula>0</formula>
    </cfRule>
  </conditionalFormatting>
  <conditionalFormatting sqref="C58">
    <cfRule type="cellIs" dxfId="40" priority="44" stopIfTrue="1" operator="equal">
      <formula>"Відсутній"</formula>
    </cfRule>
  </conditionalFormatting>
  <conditionalFormatting sqref="AI58">
    <cfRule type="cellIs" dxfId="39" priority="45" stopIfTrue="1" operator="equal">
      <formula>"Видалено"</formula>
    </cfRule>
  </conditionalFormatting>
  <conditionalFormatting sqref="A59:B59 AG59:AH59">
    <cfRule type="cellIs" dxfId="38" priority="40" stopIfTrue="1" operator="equal">
      <formula>0</formula>
    </cfRule>
  </conditionalFormatting>
  <conditionalFormatting sqref="C59">
    <cfRule type="cellIs" dxfId="37" priority="41" stopIfTrue="1" operator="equal">
      <formula>"Відсутній"</formula>
    </cfRule>
  </conditionalFormatting>
  <conditionalFormatting sqref="AI59">
    <cfRule type="cellIs" dxfId="36" priority="42" stopIfTrue="1" operator="equal">
      <formula>"Видалено"</formula>
    </cfRule>
  </conditionalFormatting>
  <conditionalFormatting sqref="A60:B60 AG60:AH60">
    <cfRule type="cellIs" dxfId="35" priority="37" stopIfTrue="1" operator="equal">
      <formula>0</formula>
    </cfRule>
  </conditionalFormatting>
  <conditionalFormatting sqref="C60">
    <cfRule type="cellIs" dxfId="34" priority="38" stopIfTrue="1" operator="equal">
      <formula>"Відсутній"</formula>
    </cfRule>
  </conditionalFormatting>
  <conditionalFormatting sqref="AI60">
    <cfRule type="cellIs" dxfId="33" priority="39" stopIfTrue="1" operator="equal">
      <formula>"Видалено"</formula>
    </cfRule>
  </conditionalFormatting>
  <conditionalFormatting sqref="A61:B61 AG61:AH61">
    <cfRule type="cellIs" dxfId="32" priority="34" stopIfTrue="1" operator="equal">
      <formula>0</formula>
    </cfRule>
  </conditionalFormatting>
  <conditionalFormatting sqref="C61">
    <cfRule type="cellIs" dxfId="31" priority="35" stopIfTrue="1" operator="equal">
      <formula>"Відсутній"</formula>
    </cfRule>
  </conditionalFormatting>
  <conditionalFormatting sqref="AI61">
    <cfRule type="cellIs" dxfId="30" priority="36" stopIfTrue="1" operator="equal">
      <formula>"Видалено"</formula>
    </cfRule>
  </conditionalFormatting>
  <conditionalFormatting sqref="A62:B62 AG62:AH62">
    <cfRule type="cellIs" dxfId="29" priority="31" stopIfTrue="1" operator="equal">
      <formula>0</formula>
    </cfRule>
  </conditionalFormatting>
  <conditionalFormatting sqref="C62">
    <cfRule type="cellIs" dxfId="28" priority="32" stopIfTrue="1" operator="equal">
      <formula>"Відсутній"</formula>
    </cfRule>
  </conditionalFormatting>
  <conditionalFormatting sqref="AI62">
    <cfRule type="cellIs" dxfId="27" priority="33" stopIfTrue="1" operator="equal">
      <formula>"Видалено"</formula>
    </cfRule>
  </conditionalFormatting>
  <conditionalFormatting sqref="A63:B63 AG63:AH63">
    <cfRule type="cellIs" dxfId="26" priority="28" stopIfTrue="1" operator="equal">
      <formula>0</formula>
    </cfRule>
  </conditionalFormatting>
  <conditionalFormatting sqref="C63">
    <cfRule type="cellIs" dxfId="25" priority="29" stopIfTrue="1" operator="equal">
      <formula>"Відсутній"</formula>
    </cfRule>
  </conditionalFormatting>
  <conditionalFormatting sqref="AI63">
    <cfRule type="cellIs" dxfId="24" priority="30" stopIfTrue="1" operator="equal">
      <formula>"Видалено"</formula>
    </cfRule>
  </conditionalFormatting>
  <conditionalFormatting sqref="A64:B64 AG64:AH64">
    <cfRule type="cellIs" dxfId="23" priority="25" stopIfTrue="1" operator="equal">
      <formula>0</formula>
    </cfRule>
  </conditionalFormatting>
  <conditionalFormatting sqref="C64">
    <cfRule type="cellIs" dxfId="22" priority="26" stopIfTrue="1" operator="equal">
      <formula>"Відсутній"</formula>
    </cfRule>
  </conditionalFormatting>
  <conditionalFormatting sqref="AI64">
    <cfRule type="cellIs" dxfId="21" priority="27" stopIfTrue="1" operator="equal">
      <formula>"Видалено"</formula>
    </cfRule>
  </conditionalFormatting>
  <conditionalFormatting sqref="A65:B65 AG65:AH65">
    <cfRule type="cellIs" dxfId="20" priority="22" stopIfTrue="1" operator="equal">
      <formula>0</formula>
    </cfRule>
  </conditionalFormatting>
  <conditionalFormatting sqref="C65">
    <cfRule type="cellIs" dxfId="19" priority="23" stopIfTrue="1" operator="equal">
      <formula>"Відсутній"</formula>
    </cfRule>
  </conditionalFormatting>
  <conditionalFormatting sqref="AI65">
    <cfRule type="cellIs" dxfId="18" priority="24" stopIfTrue="1" operator="equal">
      <formula>"Видалено"</formula>
    </cfRule>
  </conditionalFormatting>
  <conditionalFormatting sqref="A66:B66 AG66:AH66">
    <cfRule type="cellIs" dxfId="17" priority="19" stopIfTrue="1" operator="equal">
      <formula>0</formula>
    </cfRule>
  </conditionalFormatting>
  <conditionalFormatting sqref="C66">
    <cfRule type="cellIs" dxfId="16" priority="20" stopIfTrue="1" operator="equal">
      <formula>"Відсутній"</formula>
    </cfRule>
  </conditionalFormatting>
  <conditionalFormatting sqref="AI66">
    <cfRule type="cellIs" dxfId="15" priority="21" stopIfTrue="1" operator="equal">
      <formula>"Видалено"</formula>
    </cfRule>
  </conditionalFormatting>
  <conditionalFormatting sqref="A67:B67 AG67:AH67">
    <cfRule type="cellIs" dxfId="14" priority="16" stopIfTrue="1" operator="equal">
      <formula>0</formula>
    </cfRule>
  </conditionalFormatting>
  <conditionalFormatting sqref="C67">
    <cfRule type="cellIs" dxfId="13" priority="17" stopIfTrue="1" operator="equal">
      <formula>"Відсутній"</formula>
    </cfRule>
  </conditionalFormatting>
  <conditionalFormatting sqref="AI67">
    <cfRule type="cellIs" dxfId="12" priority="18" stopIfTrue="1" operator="equal">
      <formula>"Видалено"</formula>
    </cfRule>
  </conditionalFormatting>
  <conditionalFormatting sqref="A68:B68 AG68:AH68">
    <cfRule type="cellIs" dxfId="11" priority="13" stopIfTrue="1" operator="equal">
      <formula>0</formula>
    </cfRule>
  </conditionalFormatting>
  <conditionalFormatting sqref="C68">
    <cfRule type="cellIs" dxfId="10" priority="14" stopIfTrue="1" operator="equal">
      <formula>"Відсутній"</formula>
    </cfRule>
  </conditionalFormatting>
  <conditionalFormatting sqref="AI68">
    <cfRule type="cellIs" dxfId="9" priority="15" stopIfTrue="1" operator="equal">
      <formula>"Видалено"</formula>
    </cfRule>
  </conditionalFormatting>
  <conditionalFormatting sqref="A69:B69 AG69:AH69">
    <cfRule type="cellIs" dxfId="8" priority="10" stopIfTrue="1" operator="equal">
      <formula>0</formula>
    </cfRule>
  </conditionalFormatting>
  <conditionalFormatting sqref="C69">
    <cfRule type="cellIs" dxfId="7" priority="11" stopIfTrue="1" operator="equal">
      <formula>"Відсутній"</formula>
    </cfRule>
  </conditionalFormatting>
  <conditionalFormatting sqref="AI69">
    <cfRule type="cellIs" dxfId="6" priority="12" stopIfTrue="1" operator="equal">
      <formula>"Видалено"</formula>
    </cfRule>
  </conditionalFormatting>
  <conditionalFormatting sqref="A70:B70 AG70:AH70">
    <cfRule type="cellIs" dxfId="5" priority="7" stopIfTrue="1" operator="equal">
      <formula>0</formula>
    </cfRule>
  </conditionalFormatting>
  <conditionalFormatting sqref="C70">
    <cfRule type="cellIs" dxfId="4" priority="8" stopIfTrue="1" operator="equal">
      <formula>"Відсутній"</formula>
    </cfRule>
  </conditionalFormatting>
  <conditionalFormatting sqref="AI70">
    <cfRule type="cellIs" dxfId="3" priority="9" stopIfTrue="1" operator="equal">
      <formula>"Видалено"</formula>
    </cfRule>
  </conditionalFormatting>
  <conditionalFormatting sqref="A71:B71 AG71:AH71">
    <cfRule type="cellIs" dxfId="2" priority="4" stopIfTrue="1" operator="equal">
      <formula>0</formula>
    </cfRule>
  </conditionalFormatting>
  <conditionalFormatting sqref="C71">
    <cfRule type="cellIs" dxfId="1" priority="5" stopIfTrue="1" operator="equal">
      <formula>"Відсутній"</formula>
    </cfRule>
  </conditionalFormatting>
  <conditionalFormatting sqref="AI71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2026-03-31T11:14:09Z</cp:lastPrinted>
  <dcterms:created xsi:type="dcterms:W3CDTF">2016-08-10T10:53:25Z</dcterms:created>
  <dcterms:modified xsi:type="dcterms:W3CDTF">2026-03-31T11:14:13Z</dcterms:modified>
</cp:coreProperties>
</file>